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820" windowHeight="11685"/>
  </bookViews>
  <sheets>
    <sheet name="5P1 Tech Prep Disadv 2013" sheetId="11" r:id="rId1"/>
  </sheets>
  <definedNames>
    <definedName name="_xlnm.Print_Area" localSheetId="0">'5P1 Tech Prep Disadv 2013'!$A$5:$P$62</definedName>
    <definedName name="_xlnm.Print_Titles" localSheetId="0">'5P1 Tech Prep Disadv 2013'!$A:$B</definedName>
  </definedNames>
  <calcPr calcId="125725"/>
</workbook>
</file>

<file path=xl/calcChain.xml><?xml version="1.0" encoding="utf-8"?>
<calcChain xmlns="http://schemas.openxmlformats.org/spreadsheetml/2006/main">
  <c r="P30" i="11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10"/>
  <c r="O10"/>
  <c r="N10"/>
  <c r="M10"/>
</calcChain>
</file>

<file path=xl/sharedStrings.xml><?xml version="1.0" encoding="utf-8"?>
<sst xmlns="http://schemas.openxmlformats.org/spreadsheetml/2006/main" count="118" uniqueCount="87">
  <si>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</si>
  <si>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</si>
  <si>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</si>
  <si>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</si>
  <si>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</si>
  <si>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</si>
  <si>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</si>
  <si>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</si>
  <si>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</si>
  <si>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</si>
  <si>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</si>
  <si>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</si>
  <si>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</si>
  <si>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</si>
  <si>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</si>
  <si>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</si>
  <si>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</si>
  <si>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</si>
  <si>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</si>
  <si>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</si>
  <si>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</si>
  <si>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</si>
  <si>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</si>
  <si>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</si>
  <si>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</si>
  <si>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</si>
  <si>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</si>
  <si>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</si>
  <si>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</si>
  <si>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</si>
  <si>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</si>
  <si>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</si>
  <si>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</si>
  <si>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</si>
  <si>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</si>
  <si>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</si>
  <si>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</si>
  <si>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</si>
  <si>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</si>
  <si>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</si>
  <si>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</si>
  <si>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</si>
  <si>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</si>
  <si>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</si>
  <si>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</si>
  <si>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</si>
  <si>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</si>
  <si>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</si>
  <si>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</si>
  <si>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</si>
  <si>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</si>
  <si>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</si>
  <si>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</si>
  <si>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</si>
  <si>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</si>
  <si>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</si>
  <si>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</si>
  <si>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</si>
  <si>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</si>
  <si>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</si>
  <si>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</si>
  <si>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</si>
  <si>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</si>
  <si>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</si>
  <si>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</si>
  <si>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Tech Prep Disadvantaged</t>
  </si>
  <si>
    <t>5P1:  Nontraditional Participation</t>
  </si>
  <si>
    <t xml:space="preserve">  SOURCE OF DATA:      Annual Enrollment &amp; Completion Data  (A1)</t>
  </si>
  <si>
    <t>Program Year:  2012 - 2013</t>
  </si>
  <si>
    <t>(7)</t>
  </si>
  <si>
    <t>(31)</t>
  </si>
  <si>
    <t>(22.58%)</t>
  </si>
  <si>
    <t>(15.72%)</t>
  </si>
  <si>
    <t>(159)</t>
  </si>
  <si>
    <t>(25)</t>
  </si>
  <si>
    <t>(0)</t>
  </si>
  <si>
    <t>(2)</t>
  </si>
  <si>
    <t>(21)</t>
  </si>
  <si>
    <t>(8)</t>
  </si>
  <si>
    <t>(0.00%)</t>
  </si>
  <si>
    <t>(33.33%)</t>
  </si>
  <si>
    <t>(3.64%)</t>
  </si>
  <si>
    <t>(22.77%)</t>
  </si>
  <si>
    <t>(3)</t>
  </si>
  <si>
    <t>(55)</t>
  </si>
  <si>
    <t>(101)</t>
  </si>
  <si>
    <t>(23)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</si>
</sst>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0" t="s">
        <v>63</v>
      </c>
      <c r="B1" s="4"/>
      <c r="C1" s="1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0" t="s">
        <v>66</v>
      </c>
      <c r="B2" s="4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0" t="s">
        <v>65</v>
      </c>
      <c r="B3" s="4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0" t="s">
        <v>68</v>
      </c>
      <c r="B4" s="4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0"/>
    </row>
    <row r="6" spans="1:16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>
      <c r="A8" s="5" t="s">
        <v>46</v>
      </c>
      <c r="B8" s="5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>
      <c r="A9" s="6"/>
      <c r="B9" s="6"/>
      <c r="C9" s="17"/>
      <c r="D9" s="17"/>
      <c r="E9" s="17"/>
      <c r="F9" s="17"/>
      <c r="G9" s="17"/>
      <c r="H9" s="17" t="s">
        <v>0</v>
      </c>
      <c r="I9" s="17" t="s">
        <v>0</v>
      </c>
      <c r="J9" s="17" t="s">
        <v>0</v>
      </c>
      <c r="K9" s="17" t="s">
        <v>0</v>
      </c>
      <c r="L9" s="17"/>
      <c r="M9" s="17"/>
      <c r="N9" s="17"/>
      <c r="O9" s="17"/>
      <c r="P9" s="17"/>
    </row>
    <row r="10" spans="1:16">
      <c r="A10" s="7">
        <v>503</v>
      </c>
      <c r="B10" s="6" t="s">
        <v>3</v>
      </c>
      <c r="C10" s="12">
        <v>20</v>
      </c>
      <c r="D10" s="12">
        <v>17</v>
      </c>
      <c r="E10" s="12">
        <v>0</v>
      </c>
      <c r="F10" s="12">
        <v>37</v>
      </c>
      <c r="G10" s="12"/>
      <c r="H10" s="12">
        <v>97</v>
      </c>
      <c r="I10" s="12">
        <v>73</v>
      </c>
      <c r="J10" s="12">
        <v>0</v>
      </c>
      <c r="K10" s="12">
        <v>170</v>
      </c>
      <c r="L10" s="12"/>
      <c r="M10" s="18">
        <f>IF(H10=0,"--",C10/H10)</f>
        <v>0.20618556701030927</v>
      </c>
      <c r="N10" s="18">
        <f t="shared" ref="N10:N61" si="0">IF(I10=0,"--",D10/I10)</f>
        <v>0.23287671232876711</v>
      </c>
      <c r="O10" s="18" t="str">
        <f t="shared" ref="O10:O61" si="1">IF(J10=0,"--",E10/J10)</f>
        <v>--</v>
      </c>
      <c r="P10" s="18">
        <f t="shared" ref="P10:P61" si="2">IF(K10=0,"--",F10/K10)</f>
        <v>0.21764705882352942</v>
      </c>
    </row>
    <row r="11" spans="1:16">
      <c r="A11" s="7">
        <v>508</v>
      </c>
      <c r="B11" s="6" t="s">
        <v>48</v>
      </c>
      <c r="C11" s="14" t="s">
        <v>75</v>
      </c>
      <c r="D11" s="14" t="s">
        <v>69</v>
      </c>
      <c r="E11" s="14" t="s">
        <v>75</v>
      </c>
      <c r="F11" s="14" t="s">
        <v>69</v>
      </c>
      <c r="G11" s="12"/>
      <c r="H11" s="14" t="s">
        <v>76</v>
      </c>
      <c r="I11" s="14" t="s">
        <v>77</v>
      </c>
      <c r="J11" s="14" t="s">
        <v>78</v>
      </c>
      <c r="K11" s="14" t="s">
        <v>70</v>
      </c>
      <c r="L11" s="12"/>
      <c r="M11" s="15" t="s">
        <v>79</v>
      </c>
      <c r="N11" s="15" t="s">
        <v>80</v>
      </c>
      <c r="O11" s="15" t="s">
        <v>79</v>
      </c>
      <c r="P11" s="15" t="s">
        <v>71</v>
      </c>
    </row>
    <row r="12" spans="1:16">
      <c r="A12" s="7" t="s">
        <v>49</v>
      </c>
      <c r="B12" s="6" t="s">
        <v>50</v>
      </c>
      <c r="C12" s="22">
        <v>0</v>
      </c>
      <c r="D12" s="22">
        <v>2</v>
      </c>
      <c r="E12" s="22">
        <v>0</v>
      </c>
      <c r="F12" s="12">
        <v>2</v>
      </c>
      <c r="G12" s="12"/>
      <c r="H12" s="12">
        <v>1</v>
      </c>
      <c r="I12" s="12">
        <v>6</v>
      </c>
      <c r="J12" s="12">
        <v>1</v>
      </c>
      <c r="K12" s="12">
        <v>8</v>
      </c>
      <c r="L12" s="12"/>
      <c r="M12" s="18">
        <f t="shared" ref="M12:M30" si="3">IF(H12=0,"--",C12/H12)</f>
        <v>0</v>
      </c>
      <c r="N12" s="18">
        <f t="shared" ref="N12:N30" si="4">IF(I12=0,"--",D12/I12)</f>
        <v>0.33333333333333331</v>
      </c>
      <c r="O12" s="18">
        <f t="shared" ref="O12:O30" si="5">IF(J12=0,"--",E12/J12)</f>
        <v>0</v>
      </c>
      <c r="P12" s="18">
        <f t="shared" ref="P12:P30" si="6">IF(K12=0,"--",F12/K12)</f>
        <v>0.25</v>
      </c>
    </row>
    <row r="13" spans="1:16">
      <c r="A13" s="7" t="s">
        <v>49</v>
      </c>
      <c r="B13" s="6" t="s">
        <v>51</v>
      </c>
      <c r="C13" s="22">
        <v>0</v>
      </c>
      <c r="D13" s="22">
        <v>5</v>
      </c>
      <c r="E13" s="22">
        <v>0</v>
      </c>
      <c r="F13" s="12">
        <v>5</v>
      </c>
      <c r="G13" s="12"/>
      <c r="H13" s="12">
        <v>0</v>
      </c>
      <c r="I13" s="12">
        <v>7</v>
      </c>
      <c r="J13" s="12">
        <v>3</v>
      </c>
      <c r="K13" s="12">
        <v>10</v>
      </c>
      <c r="L13" s="12"/>
      <c r="M13" s="18" t="str">
        <f t="shared" si="3"/>
        <v>--</v>
      </c>
      <c r="N13" s="18">
        <f t="shared" si="4"/>
        <v>0.7142857142857143</v>
      </c>
      <c r="O13" s="18">
        <f t="shared" si="5"/>
        <v>0</v>
      </c>
      <c r="P13" s="18">
        <f t="shared" si="6"/>
        <v>0.5</v>
      </c>
    </row>
    <row r="14" spans="1:16">
      <c r="A14" s="7" t="s">
        <v>49</v>
      </c>
      <c r="B14" s="6" t="s">
        <v>52</v>
      </c>
      <c r="C14" s="22">
        <v>0</v>
      </c>
      <c r="D14" s="22">
        <v>0</v>
      </c>
      <c r="E14" s="22">
        <v>0</v>
      </c>
      <c r="F14" s="12">
        <v>0</v>
      </c>
      <c r="G14" s="12"/>
      <c r="H14" s="22">
        <v>0</v>
      </c>
      <c r="I14" s="22">
        <v>1</v>
      </c>
      <c r="J14" s="22">
        <v>0</v>
      </c>
      <c r="K14" s="12">
        <v>1</v>
      </c>
      <c r="L14" s="12"/>
      <c r="M14" s="18" t="str">
        <f t="shared" si="3"/>
        <v>--</v>
      </c>
      <c r="N14" s="18">
        <f t="shared" si="4"/>
        <v>0</v>
      </c>
      <c r="O14" s="18" t="str">
        <f t="shared" si="5"/>
        <v>--</v>
      </c>
      <c r="P14" s="18">
        <f t="shared" si="6"/>
        <v>0</v>
      </c>
    </row>
    <row r="15" spans="1:16">
      <c r="A15" s="7" t="s">
        <v>49</v>
      </c>
      <c r="B15" s="6" t="s">
        <v>53</v>
      </c>
      <c r="C15" s="22">
        <v>0</v>
      </c>
      <c r="D15" s="22">
        <v>0</v>
      </c>
      <c r="E15" s="22">
        <v>0</v>
      </c>
      <c r="F15" s="12">
        <v>0</v>
      </c>
      <c r="G15" s="12"/>
      <c r="H15" s="12">
        <v>1</v>
      </c>
      <c r="I15" s="12">
        <v>0</v>
      </c>
      <c r="J15" s="12">
        <v>0</v>
      </c>
      <c r="K15" s="12">
        <v>1</v>
      </c>
      <c r="L15" s="12"/>
      <c r="M15" s="18">
        <f t="shared" si="3"/>
        <v>0</v>
      </c>
      <c r="N15" s="18" t="str">
        <f t="shared" si="4"/>
        <v>--</v>
      </c>
      <c r="O15" s="18" t="str">
        <f t="shared" si="5"/>
        <v>--</v>
      </c>
      <c r="P15" s="18">
        <f t="shared" si="6"/>
        <v>0</v>
      </c>
    </row>
    <row r="16" spans="1:16">
      <c r="A16" s="7" t="s">
        <v>49</v>
      </c>
      <c r="B16" s="6" t="s">
        <v>54</v>
      </c>
      <c r="C16" s="22">
        <v>0</v>
      </c>
      <c r="D16" s="22">
        <v>0</v>
      </c>
      <c r="E16" s="22">
        <v>0</v>
      </c>
      <c r="F16" s="12">
        <v>0</v>
      </c>
      <c r="G16" s="12"/>
      <c r="H16" s="12">
        <v>0</v>
      </c>
      <c r="I16" s="12">
        <v>5</v>
      </c>
      <c r="J16" s="12">
        <v>3</v>
      </c>
      <c r="K16" s="12">
        <v>8</v>
      </c>
      <c r="L16" s="12"/>
      <c r="M16" s="18" t="str">
        <f t="shared" si="3"/>
        <v>--</v>
      </c>
      <c r="N16" s="18">
        <f t="shared" si="4"/>
        <v>0</v>
      </c>
      <c r="O16" s="18">
        <f t="shared" si="5"/>
        <v>0</v>
      </c>
      <c r="P16" s="18">
        <f t="shared" si="6"/>
        <v>0</v>
      </c>
    </row>
    <row r="17" spans="1:16">
      <c r="A17" s="7" t="s">
        <v>49</v>
      </c>
      <c r="B17" s="6" t="s">
        <v>55</v>
      </c>
      <c r="C17" s="22">
        <v>0</v>
      </c>
      <c r="D17" s="22">
        <v>0</v>
      </c>
      <c r="E17" s="22">
        <v>0</v>
      </c>
      <c r="F17" s="12">
        <v>0</v>
      </c>
      <c r="G17" s="12"/>
      <c r="H17" s="22">
        <v>0</v>
      </c>
      <c r="I17" s="22">
        <v>0</v>
      </c>
      <c r="J17" s="22">
        <v>1</v>
      </c>
      <c r="K17" s="12">
        <v>1</v>
      </c>
      <c r="L17" s="12"/>
      <c r="M17" s="18" t="str">
        <f t="shared" si="3"/>
        <v>--</v>
      </c>
      <c r="N17" s="18" t="str">
        <f t="shared" si="4"/>
        <v>--</v>
      </c>
      <c r="O17" s="18">
        <f t="shared" si="5"/>
        <v>0</v>
      </c>
      <c r="P17" s="18">
        <f t="shared" si="6"/>
        <v>0</v>
      </c>
    </row>
    <row r="18" spans="1:16">
      <c r="A18" s="7" t="s">
        <v>49</v>
      </c>
      <c r="B18" s="6" t="s">
        <v>56</v>
      </c>
      <c r="C18" s="22">
        <v>0</v>
      </c>
      <c r="D18" s="22">
        <v>0</v>
      </c>
      <c r="E18" s="22">
        <v>0</v>
      </c>
      <c r="F18" s="12">
        <v>0</v>
      </c>
      <c r="G18" s="12"/>
      <c r="H18" s="12">
        <v>0</v>
      </c>
      <c r="I18" s="12">
        <v>2</v>
      </c>
      <c r="J18" s="12">
        <v>0</v>
      </c>
      <c r="K18" s="12">
        <v>2</v>
      </c>
      <c r="L18" s="12"/>
      <c r="M18" s="18" t="str">
        <f t="shared" si="3"/>
        <v>--</v>
      </c>
      <c r="N18" s="18">
        <f t="shared" si="4"/>
        <v>0</v>
      </c>
      <c r="O18" s="18" t="str">
        <f t="shared" si="5"/>
        <v>--</v>
      </c>
      <c r="P18" s="18">
        <f t="shared" si="6"/>
        <v>0</v>
      </c>
    </row>
    <row r="19" spans="1:16">
      <c r="A19" s="7">
        <v>507</v>
      </c>
      <c r="B19" s="6" t="s">
        <v>7</v>
      </c>
      <c r="C19" s="12">
        <v>3</v>
      </c>
      <c r="D19" s="12">
        <v>6</v>
      </c>
      <c r="E19" s="12">
        <v>1</v>
      </c>
      <c r="F19" s="12">
        <v>10</v>
      </c>
      <c r="G19" s="12"/>
      <c r="H19" s="12">
        <v>27</v>
      </c>
      <c r="I19" s="12">
        <v>19</v>
      </c>
      <c r="J19" s="12">
        <v>9</v>
      </c>
      <c r="K19" s="12">
        <v>55</v>
      </c>
      <c r="L19" s="12"/>
      <c r="M19" s="18">
        <f t="shared" si="3"/>
        <v>0.1111111111111111</v>
      </c>
      <c r="N19" s="18">
        <f t="shared" si="4"/>
        <v>0.31578947368421051</v>
      </c>
      <c r="O19" s="18">
        <f t="shared" si="5"/>
        <v>0.1111111111111111</v>
      </c>
      <c r="P19" s="18">
        <f t="shared" si="6"/>
        <v>0.18181818181818182</v>
      </c>
    </row>
    <row r="20" spans="1:16">
      <c r="A20" s="7">
        <v>502</v>
      </c>
      <c r="B20" s="6" t="s">
        <v>2</v>
      </c>
      <c r="C20" s="12">
        <v>29</v>
      </c>
      <c r="D20" s="12">
        <v>43</v>
      </c>
      <c r="E20" s="12">
        <v>42</v>
      </c>
      <c r="F20" s="12">
        <v>114</v>
      </c>
      <c r="G20" s="12"/>
      <c r="H20" s="12">
        <v>125</v>
      </c>
      <c r="I20" s="12">
        <v>180</v>
      </c>
      <c r="J20" s="12">
        <v>176</v>
      </c>
      <c r="K20" s="12">
        <v>481</v>
      </c>
      <c r="L20" s="12"/>
      <c r="M20" s="18">
        <f t="shared" si="3"/>
        <v>0.23200000000000001</v>
      </c>
      <c r="N20" s="18">
        <f t="shared" si="4"/>
        <v>0.2388888888888889</v>
      </c>
      <c r="O20" s="18">
        <f t="shared" si="5"/>
        <v>0.23863636363636365</v>
      </c>
      <c r="P20" s="18">
        <f t="shared" si="6"/>
        <v>0.23700623700623702</v>
      </c>
    </row>
    <row r="21" spans="1:16">
      <c r="A21" s="7">
        <v>509</v>
      </c>
      <c r="B21" s="6" t="s">
        <v>8</v>
      </c>
      <c r="C21" s="12">
        <v>10</v>
      </c>
      <c r="D21" s="12">
        <v>18</v>
      </c>
      <c r="E21" s="12">
        <v>15</v>
      </c>
      <c r="F21" s="12">
        <v>43</v>
      </c>
      <c r="G21" s="12"/>
      <c r="H21" s="12">
        <v>61</v>
      </c>
      <c r="I21" s="12">
        <v>93</v>
      </c>
      <c r="J21" s="12">
        <v>87</v>
      </c>
      <c r="K21" s="12">
        <v>241</v>
      </c>
      <c r="L21" s="12"/>
      <c r="M21" s="18">
        <f t="shared" si="3"/>
        <v>0.16393442622950818</v>
      </c>
      <c r="N21" s="18">
        <f t="shared" si="4"/>
        <v>0.19354838709677419</v>
      </c>
      <c r="O21" s="18">
        <f t="shared" si="5"/>
        <v>0.17241379310344829</v>
      </c>
      <c r="P21" s="18">
        <f t="shared" si="6"/>
        <v>0.17842323651452283</v>
      </c>
    </row>
    <row r="22" spans="1:16">
      <c r="A22" s="7">
        <v>512</v>
      </c>
      <c r="B22" s="6" t="s">
        <v>11</v>
      </c>
      <c r="C22" s="12">
        <v>24</v>
      </c>
      <c r="D22" s="12">
        <v>5</v>
      </c>
      <c r="E22" s="12">
        <v>11</v>
      </c>
      <c r="F22" s="12">
        <v>40</v>
      </c>
      <c r="G22" s="12"/>
      <c r="H22" s="12">
        <v>98</v>
      </c>
      <c r="I22" s="12">
        <v>40</v>
      </c>
      <c r="J22" s="12">
        <v>74</v>
      </c>
      <c r="K22" s="12">
        <v>212</v>
      </c>
      <c r="L22" s="12"/>
      <c r="M22" s="18">
        <f t="shared" si="3"/>
        <v>0.24489795918367346</v>
      </c>
      <c r="N22" s="18">
        <f t="shared" si="4"/>
        <v>0.125</v>
      </c>
      <c r="O22" s="18">
        <f t="shared" si="5"/>
        <v>0.14864864864864866</v>
      </c>
      <c r="P22" s="18">
        <f t="shared" si="6"/>
        <v>0.18867924528301888</v>
      </c>
    </row>
    <row r="23" spans="1:16">
      <c r="A23" s="7">
        <v>540</v>
      </c>
      <c r="B23" s="6" t="s">
        <v>37</v>
      </c>
      <c r="C23" s="12">
        <v>0</v>
      </c>
      <c r="D23" s="12">
        <v>0</v>
      </c>
      <c r="E23" s="12">
        <v>1</v>
      </c>
      <c r="F23" s="12">
        <v>1</v>
      </c>
      <c r="G23" s="12"/>
      <c r="H23" s="12">
        <v>4</v>
      </c>
      <c r="I23" s="12">
        <v>7</v>
      </c>
      <c r="J23" s="12">
        <v>13</v>
      </c>
      <c r="K23" s="12">
        <v>24</v>
      </c>
      <c r="L23" s="12"/>
      <c r="M23" s="18">
        <f t="shared" si="3"/>
        <v>0</v>
      </c>
      <c r="N23" s="18">
        <f t="shared" si="4"/>
        <v>0</v>
      </c>
      <c r="O23" s="18">
        <f t="shared" si="5"/>
        <v>7.6923076923076927E-2</v>
      </c>
      <c r="P23" s="18">
        <f t="shared" si="6"/>
        <v>4.1666666666666664E-2</v>
      </c>
    </row>
    <row r="24" spans="1:16">
      <c r="A24" s="7">
        <v>519</v>
      </c>
      <c r="B24" s="6" t="s">
        <v>18</v>
      </c>
      <c r="C24" s="12">
        <v>0</v>
      </c>
      <c r="D24" s="12">
        <v>3</v>
      </c>
      <c r="E24" s="12">
        <v>0</v>
      </c>
      <c r="F24" s="12">
        <v>3</v>
      </c>
      <c r="G24" s="12"/>
      <c r="H24" s="12">
        <v>4</v>
      </c>
      <c r="I24" s="12">
        <v>16</v>
      </c>
      <c r="J24" s="12">
        <v>8</v>
      </c>
      <c r="K24" s="12">
        <v>28</v>
      </c>
      <c r="L24" s="12"/>
      <c r="M24" s="18">
        <f t="shared" si="3"/>
        <v>0</v>
      </c>
      <c r="N24" s="18">
        <f t="shared" si="4"/>
        <v>0.1875</v>
      </c>
      <c r="O24" s="18">
        <f t="shared" si="5"/>
        <v>0</v>
      </c>
      <c r="P24" s="18">
        <f t="shared" si="6"/>
        <v>0.10714285714285714</v>
      </c>
    </row>
    <row r="25" spans="1:16">
      <c r="A25" s="7">
        <v>514</v>
      </c>
      <c r="B25" s="6" t="s">
        <v>13</v>
      </c>
      <c r="C25" s="12">
        <v>2</v>
      </c>
      <c r="D25" s="12">
        <v>7</v>
      </c>
      <c r="E25" s="12">
        <v>0</v>
      </c>
      <c r="F25" s="12">
        <v>9</v>
      </c>
      <c r="G25" s="12"/>
      <c r="H25" s="12">
        <v>37</v>
      </c>
      <c r="I25" s="12">
        <v>75</v>
      </c>
      <c r="J25" s="12">
        <v>37</v>
      </c>
      <c r="K25" s="12">
        <v>149</v>
      </c>
      <c r="L25" s="12"/>
      <c r="M25" s="18">
        <f t="shared" si="3"/>
        <v>5.4054054054054057E-2</v>
      </c>
      <c r="N25" s="18">
        <f t="shared" si="4"/>
        <v>9.3333333333333338E-2</v>
      </c>
      <c r="O25" s="18">
        <f t="shared" si="5"/>
        <v>0</v>
      </c>
      <c r="P25" s="18">
        <f t="shared" si="6"/>
        <v>6.0402684563758392E-2</v>
      </c>
    </row>
    <row r="26" spans="1:16">
      <c r="A26" s="7">
        <v>529</v>
      </c>
      <c r="B26" s="6" t="s">
        <v>57</v>
      </c>
      <c r="C26" s="11" t="s">
        <v>86</v>
      </c>
      <c r="D26" s="11" t="s">
        <v>76</v>
      </c>
      <c r="E26" s="14" t="s">
        <v>75</v>
      </c>
      <c r="F26" s="14" t="s">
        <v>74</v>
      </c>
      <c r="G26" s="12"/>
      <c r="H26" s="11" t="s">
        <v>85</v>
      </c>
      <c r="I26" s="11" t="s">
        <v>84</v>
      </c>
      <c r="J26" s="11" t="s">
        <v>83</v>
      </c>
      <c r="K26" s="14" t="s">
        <v>73</v>
      </c>
      <c r="L26" s="12"/>
      <c r="M26" s="15" t="s">
        <v>82</v>
      </c>
      <c r="N26" s="15" t="s">
        <v>81</v>
      </c>
      <c r="O26" s="15" t="s">
        <v>79</v>
      </c>
      <c r="P26" s="15" t="s">
        <v>72</v>
      </c>
    </row>
    <row r="27" spans="1:16">
      <c r="A27" s="7" t="s">
        <v>49</v>
      </c>
      <c r="B27" s="6" t="s">
        <v>58</v>
      </c>
      <c r="C27" s="22">
        <v>0</v>
      </c>
      <c r="D27" s="22">
        <v>0</v>
      </c>
      <c r="E27" s="22">
        <v>0</v>
      </c>
      <c r="F27" s="12">
        <v>0</v>
      </c>
      <c r="G27" s="12"/>
      <c r="H27" s="12">
        <v>8</v>
      </c>
      <c r="I27" s="12">
        <v>6</v>
      </c>
      <c r="J27" s="12">
        <v>0</v>
      </c>
      <c r="K27" s="12">
        <v>14</v>
      </c>
      <c r="L27" s="12"/>
      <c r="M27" s="18">
        <f t="shared" si="3"/>
        <v>0</v>
      </c>
      <c r="N27" s="18">
        <f t="shared" si="4"/>
        <v>0</v>
      </c>
      <c r="O27" s="18" t="str">
        <f t="shared" si="5"/>
        <v>--</v>
      </c>
      <c r="P27" s="18">
        <f t="shared" si="6"/>
        <v>0</v>
      </c>
    </row>
    <row r="28" spans="1:16">
      <c r="A28" s="7" t="s">
        <v>49</v>
      </c>
      <c r="B28" s="6" t="s">
        <v>59</v>
      </c>
      <c r="C28" s="12">
        <v>4</v>
      </c>
      <c r="D28" s="12">
        <v>0</v>
      </c>
      <c r="E28" s="12">
        <v>0</v>
      </c>
      <c r="F28" s="12">
        <v>4</v>
      </c>
      <c r="G28" s="12"/>
      <c r="H28" s="12">
        <v>15</v>
      </c>
      <c r="I28" s="12">
        <v>9</v>
      </c>
      <c r="J28" s="12">
        <v>1</v>
      </c>
      <c r="K28" s="12">
        <v>25</v>
      </c>
      <c r="L28" s="12"/>
      <c r="M28" s="18">
        <f t="shared" si="3"/>
        <v>0.26666666666666666</v>
      </c>
      <c r="N28" s="18">
        <f t="shared" si="4"/>
        <v>0</v>
      </c>
      <c r="O28" s="18">
        <f t="shared" si="5"/>
        <v>0</v>
      </c>
      <c r="P28" s="18">
        <f t="shared" si="6"/>
        <v>0.16</v>
      </c>
    </row>
    <row r="29" spans="1:16">
      <c r="A29" s="7" t="s">
        <v>49</v>
      </c>
      <c r="B29" s="6" t="s">
        <v>60</v>
      </c>
      <c r="C29" s="12">
        <v>0</v>
      </c>
      <c r="D29" s="12">
        <v>2</v>
      </c>
      <c r="E29" s="12">
        <v>0</v>
      </c>
      <c r="F29" s="12">
        <v>2</v>
      </c>
      <c r="G29" s="12"/>
      <c r="H29" s="12">
        <v>3</v>
      </c>
      <c r="I29" s="12">
        <v>27</v>
      </c>
      <c r="J29" s="12">
        <v>1</v>
      </c>
      <c r="K29" s="12">
        <v>31</v>
      </c>
      <c r="L29" s="12"/>
      <c r="M29" s="18">
        <f t="shared" si="3"/>
        <v>0</v>
      </c>
      <c r="N29" s="18">
        <f t="shared" si="4"/>
        <v>7.407407407407407E-2</v>
      </c>
      <c r="O29" s="18">
        <f t="shared" si="5"/>
        <v>0</v>
      </c>
      <c r="P29" s="18">
        <f t="shared" si="6"/>
        <v>6.4516129032258063E-2</v>
      </c>
    </row>
    <row r="30" spans="1:16">
      <c r="A30" s="7" t="s">
        <v>49</v>
      </c>
      <c r="B30" s="6" t="s">
        <v>61</v>
      </c>
      <c r="C30" s="12">
        <v>19</v>
      </c>
      <c r="D30" s="12">
        <v>0</v>
      </c>
      <c r="E30" s="12">
        <v>0</v>
      </c>
      <c r="F30" s="12">
        <v>19</v>
      </c>
      <c r="G30" s="12"/>
      <c r="H30" s="12">
        <v>75</v>
      </c>
      <c r="I30" s="12">
        <v>13</v>
      </c>
      <c r="J30" s="12">
        <v>1</v>
      </c>
      <c r="K30" s="12">
        <v>89</v>
      </c>
      <c r="L30" s="12"/>
      <c r="M30" s="18">
        <f t="shared" si="3"/>
        <v>0.25333333333333335</v>
      </c>
      <c r="N30" s="18">
        <f t="shared" si="4"/>
        <v>0</v>
      </c>
      <c r="O30" s="18">
        <f t="shared" si="5"/>
        <v>0</v>
      </c>
      <c r="P30" s="18">
        <f t="shared" si="6"/>
        <v>0.21348314606741572</v>
      </c>
    </row>
    <row r="31" spans="1:16">
      <c r="A31" s="7">
        <v>513</v>
      </c>
      <c r="B31" s="6" t="s">
        <v>12</v>
      </c>
      <c r="C31" s="12">
        <v>3</v>
      </c>
      <c r="D31" s="12">
        <v>7</v>
      </c>
      <c r="E31" s="12">
        <v>0</v>
      </c>
      <c r="F31" s="12">
        <v>10</v>
      </c>
      <c r="G31" s="12"/>
      <c r="H31" s="12">
        <v>27</v>
      </c>
      <c r="I31" s="12">
        <v>48</v>
      </c>
      <c r="J31" s="12">
        <v>20</v>
      </c>
      <c r="K31" s="12">
        <v>95</v>
      </c>
      <c r="L31" s="12"/>
      <c r="M31" s="18">
        <f t="shared" ref="M31:M61" si="7">IF(H31=0,"--",C31/H31)</f>
        <v>0.1111111111111111</v>
      </c>
      <c r="N31" s="18">
        <f t="shared" si="0"/>
        <v>0.14583333333333334</v>
      </c>
      <c r="O31" s="18">
        <f t="shared" si="1"/>
        <v>0</v>
      </c>
      <c r="P31" s="18">
        <f t="shared" si="2"/>
        <v>0.10526315789473684</v>
      </c>
    </row>
    <row r="32" spans="1:16">
      <c r="A32" s="7">
        <v>525</v>
      </c>
      <c r="B32" s="6" t="s">
        <v>24</v>
      </c>
      <c r="C32" s="12">
        <v>47</v>
      </c>
      <c r="D32" s="12">
        <v>0</v>
      </c>
      <c r="E32" s="12">
        <v>0</v>
      </c>
      <c r="F32" s="12">
        <v>47</v>
      </c>
      <c r="G32" s="12"/>
      <c r="H32" s="12">
        <v>253</v>
      </c>
      <c r="I32" s="12">
        <v>0</v>
      </c>
      <c r="J32" s="12">
        <v>0</v>
      </c>
      <c r="K32" s="12">
        <v>253</v>
      </c>
      <c r="L32" s="12"/>
      <c r="M32" s="18">
        <f t="shared" si="7"/>
        <v>0.1857707509881423</v>
      </c>
      <c r="N32" s="15" t="str">
        <f t="shared" si="0"/>
        <v>--</v>
      </c>
      <c r="O32" s="15" t="str">
        <f t="shared" si="1"/>
        <v>--</v>
      </c>
      <c r="P32" s="18">
        <f t="shared" si="2"/>
        <v>0.1857707509881423</v>
      </c>
    </row>
    <row r="33" spans="1:16">
      <c r="A33" s="7">
        <v>520</v>
      </c>
      <c r="B33" s="6" t="s">
        <v>19</v>
      </c>
      <c r="C33" s="12">
        <v>0</v>
      </c>
      <c r="D33" s="12">
        <v>5</v>
      </c>
      <c r="E33" s="12">
        <v>8</v>
      </c>
      <c r="F33" s="12">
        <v>13</v>
      </c>
      <c r="G33" s="12"/>
      <c r="H33" s="12">
        <v>8</v>
      </c>
      <c r="I33" s="12">
        <v>19</v>
      </c>
      <c r="J33" s="12">
        <v>42</v>
      </c>
      <c r="K33" s="12">
        <v>69</v>
      </c>
      <c r="L33" s="12"/>
      <c r="M33" s="18">
        <f t="shared" si="7"/>
        <v>0</v>
      </c>
      <c r="N33" s="18">
        <f t="shared" si="0"/>
        <v>0.26315789473684209</v>
      </c>
      <c r="O33" s="18">
        <f t="shared" si="1"/>
        <v>0.19047619047619047</v>
      </c>
      <c r="P33" s="18">
        <f t="shared" si="2"/>
        <v>0.18840579710144928</v>
      </c>
    </row>
    <row r="34" spans="1:16">
      <c r="A34" s="7">
        <v>501</v>
      </c>
      <c r="B34" s="6" t="s">
        <v>1</v>
      </c>
      <c r="C34" s="12">
        <v>23</v>
      </c>
      <c r="D34" s="12">
        <v>1</v>
      </c>
      <c r="E34" s="12">
        <v>0</v>
      </c>
      <c r="F34" s="12">
        <v>24</v>
      </c>
      <c r="G34" s="12"/>
      <c r="H34" s="12">
        <v>116</v>
      </c>
      <c r="I34" s="12">
        <v>4</v>
      </c>
      <c r="J34" s="12">
        <v>0</v>
      </c>
      <c r="K34" s="12">
        <v>120</v>
      </c>
      <c r="L34" s="12"/>
      <c r="M34" s="18">
        <f t="shared" si="7"/>
        <v>0.19827586206896552</v>
      </c>
      <c r="N34" s="18">
        <f t="shared" si="0"/>
        <v>0.25</v>
      </c>
      <c r="O34" s="18" t="str">
        <f t="shared" si="1"/>
        <v>--</v>
      </c>
      <c r="P34" s="18">
        <f t="shared" si="2"/>
        <v>0.2</v>
      </c>
    </row>
    <row r="35" spans="1:16">
      <c r="A35" s="7">
        <v>523</v>
      </c>
      <c r="B35" s="6" t="s">
        <v>22</v>
      </c>
      <c r="C35" s="12">
        <v>1</v>
      </c>
      <c r="D35" s="12">
        <v>3</v>
      </c>
      <c r="E35" s="12">
        <v>0</v>
      </c>
      <c r="F35" s="12">
        <v>4</v>
      </c>
      <c r="G35" s="12"/>
      <c r="H35" s="12">
        <v>28</v>
      </c>
      <c r="I35" s="12">
        <v>18</v>
      </c>
      <c r="J35" s="12">
        <v>7</v>
      </c>
      <c r="K35" s="12">
        <v>53</v>
      </c>
      <c r="L35" s="12"/>
      <c r="M35" s="18">
        <f t="shared" si="7"/>
        <v>3.5714285714285712E-2</v>
      </c>
      <c r="N35" s="18">
        <f t="shared" si="0"/>
        <v>0.16666666666666666</v>
      </c>
      <c r="O35" s="18">
        <f t="shared" si="1"/>
        <v>0</v>
      </c>
      <c r="P35" s="18">
        <f t="shared" si="2"/>
        <v>7.5471698113207544E-2</v>
      </c>
    </row>
    <row r="36" spans="1:16">
      <c r="A36" s="7">
        <v>532</v>
      </c>
      <c r="B36" s="6" t="s">
        <v>30</v>
      </c>
      <c r="C36" s="12">
        <v>3</v>
      </c>
      <c r="D36" s="12">
        <v>3</v>
      </c>
      <c r="E36" s="12">
        <v>7</v>
      </c>
      <c r="F36" s="12">
        <v>13</v>
      </c>
      <c r="G36" s="12"/>
      <c r="H36" s="12">
        <v>31</v>
      </c>
      <c r="I36" s="12">
        <v>43</v>
      </c>
      <c r="J36" s="12">
        <v>60</v>
      </c>
      <c r="K36" s="12">
        <v>134</v>
      </c>
      <c r="L36" s="12"/>
      <c r="M36" s="18">
        <f t="shared" si="7"/>
        <v>9.6774193548387094E-2</v>
      </c>
      <c r="N36" s="18">
        <f t="shared" si="0"/>
        <v>6.9767441860465115E-2</v>
      </c>
      <c r="O36" s="18">
        <f t="shared" si="1"/>
        <v>0.11666666666666667</v>
      </c>
      <c r="P36" s="18">
        <f t="shared" si="2"/>
        <v>9.7014925373134331E-2</v>
      </c>
    </row>
    <row r="37" spans="1:16">
      <c r="A37" s="7">
        <v>517</v>
      </c>
      <c r="B37" s="6" t="s">
        <v>16</v>
      </c>
      <c r="C37" s="12">
        <v>1</v>
      </c>
      <c r="D37" s="12">
        <v>11</v>
      </c>
      <c r="E37" s="12">
        <v>1</v>
      </c>
      <c r="F37" s="12">
        <v>13</v>
      </c>
      <c r="G37" s="12"/>
      <c r="H37" s="12">
        <v>6</v>
      </c>
      <c r="I37" s="12">
        <v>130</v>
      </c>
      <c r="J37" s="12">
        <v>30</v>
      </c>
      <c r="K37" s="12">
        <v>166</v>
      </c>
      <c r="L37" s="12"/>
      <c r="M37" s="18">
        <f t="shared" si="7"/>
        <v>0.16666666666666666</v>
      </c>
      <c r="N37" s="18">
        <f t="shared" si="0"/>
        <v>8.461538461538462E-2</v>
      </c>
      <c r="O37" s="15">
        <f t="shared" si="1"/>
        <v>3.3333333333333333E-2</v>
      </c>
      <c r="P37" s="18">
        <f t="shared" si="2"/>
        <v>7.8313253012048195E-2</v>
      </c>
    </row>
    <row r="38" spans="1:16">
      <c r="A38" s="7">
        <v>536</v>
      </c>
      <c r="B38" s="6" t="s">
        <v>34</v>
      </c>
      <c r="C38" s="12">
        <v>0</v>
      </c>
      <c r="D38" s="12">
        <v>0</v>
      </c>
      <c r="E38" s="12">
        <v>9</v>
      </c>
      <c r="F38" s="12">
        <v>9</v>
      </c>
      <c r="G38" s="12"/>
      <c r="H38" s="12">
        <v>12</v>
      </c>
      <c r="I38" s="12">
        <v>4</v>
      </c>
      <c r="J38" s="12">
        <v>63</v>
      </c>
      <c r="K38" s="12">
        <v>79</v>
      </c>
      <c r="L38" s="12"/>
      <c r="M38" s="18">
        <f t="shared" si="7"/>
        <v>0</v>
      </c>
      <c r="N38" s="18">
        <f t="shared" si="0"/>
        <v>0</v>
      </c>
      <c r="O38" s="18">
        <f t="shared" si="1"/>
        <v>0.14285714285714285</v>
      </c>
      <c r="P38" s="18">
        <f t="shared" si="2"/>
        <v>0.11392405063291139</v>
      </c>
    </row>
    <row r="39" spans="1:16">
      <c r="A39" s="7">
        <v>526</v>
      </c>
      <c r="B39" s="6" t="s">
        <v>25</v>
      </c>
      <c r="C39" s="12">
        <v>1</v>
      </c>
      <c r="D39" s="12">
        <v>2</v>
      </c>
      <c r="E39" s="12">
        <v>4</v>
      </c>
      <c r="F39" s="12">
        <v>7</v>
      </c>
      <c r="G39" s="12"/>
      <c r="H39" s="12">
        <v>38</v>
      </c>
      <c r="I39" s="12">
        <v>43</v>
      </c>
      <c r="J39" s="12">
        <v>44</v>
      </c>
      <c r="K39" s="12">
        <v>125</v>
      </c>
      <c r="L39" s="12"/>
      <c r="M39" s="18">
        <f t="shared" si="7"/>
        <v>2.6315789473684209E-2</v>
      </c>
      <c r="N39" s="18">
        <f t="shared" si="0"/>
        <v>4.6511627906976744E-2</v>
      </c>
      <c r="O39" s="18">
        <f t="shared" si="1"/>
        <v>9.0909090909090912E-2</v>
      </c>
      <c r="P39" s="18">
        <f t="shared" si="2"/>
        <v>5.6000000000000001E-2</v>
      </c>
    </row>
    <row r="40" spans="1:16">
      <c r="A40" s="7">
        <v>530</v>
      </c>
      <c r="B40" s="6" t="s">
        <v>28</v>
      </c>
      <c r="C40" s="12">
        <v>13</v>
      </c>
      <c r="D40" s="12">
        <v>0</v>
      </c>
      <c r="E40" s="12">
        <v>0</v>
      </c>
      <c r="F40" s="12">
        <v>13</v>
      </c>
      <c r="G40" s="12"/>
      <c r="H40" s="12">
        <v>110</v>
      </c>
      <c r="I40" s="12">
        <v>1</v>
      </c>
      <c r="J40" s="12">
        <v>0</v>
      </c>
      <c r="K40" s="12">
        <v>111</v>
      </c>
      <c r="L40" s="12"/>
      <c r="M40" s="18">
        <f t="shared" si="7"/>
        <v>0.11818181818181818</v>
      </c>
      <c r="N40" s="15">
        <f t="shared" si="0"/>
        <v>0</v>
      </c>
      <c r="O40" s="15" t="str">
        <f t="shared" si="1"/>
        <v>--</v>
      </c>
      <c r="P40" s="18">
        <f t="shared" si="2"/>
        <v>0.11711711711711711</v>
      </c>
    </row>
    <row r="41" spans="1:16">
      <c r="A41" s="7">
        <v>528</v>
      </c>
      <c r="B41" s="6" t="s">
        <v>27</v>
      </c>
      <c r="C41" s="12">
        <v>1</v>
      </c>
      <c r="D41" s="12">
        <v>6</v>
      </c>
      <c r="E41" s="12">
        <v>6</v>
      </c>
      <c r="F41" s="12">
        <v>13</v>
      </c>
      <c r="G41" s="12"/>
      <c r="H41" s="12">
        <v>33</v>
      </c>
      <c r="I41" s="12">
        <v>42</v>
      </c>
      <c r="J41" s="12">
        <v>30</v>
      </c>
      <c r="K41" s="12">
        <v>105</v>
      </c>
      <c r="L41" s="12"/>
      <c r="M41" s="18">
        <f t="shared" si="7"/>
        <v>3.0303030303030304E-2</v>
      </c>
      <c r="N41" s="18">
        <f t="shared" si="0"/>
        <v>0.14285714285714285</v>
      </c>
      <c r="O41" s="18">
        <f t="shared" si="1"/>
        <v>0.2</v>
      </c>
      <c r="P41" s="18">
        <f t="shared" si="2"/>
        <v>0.12380952380952381</v>
      </c>
    </row>
    <row r="42" spans="1:16">
      <c r="A42" s="7">
        <v>524</v>
      </c>
      <c r="B42" s="6" t="s">
        <v>23</v>
      </c>
      <c r="C42" s="12">
        <v>3</v>
      </c>
      <c r="D42" s="12">
        <v>10</v>
      </c>
      <c r="E42" s="12">
        <v>7</v>
      </c>
      <c r="F42" s="12">
        <v>20</v>
      </c>
      <c r="G42" s="12"/>
      <c r="H42" s="12">
        <v>36</v>
      </c>
      <c r="I42" s="12">
        <v>69</v>
      </c>
      <c r="J42" s="12">
        <v>51</v>
      </c>
      <c r="K42" s="12">
        <v>156</v>
      </c>
      <c r="L42" s="12"/>
      <c r="M42" s="18">
        <f t="shared" si="7"/>
        <v>8.3333333333333329E-2</v>
      </c>
      <c r="N42" s="18">
        <f t="shared" si="0"/>
        <v>0.14492753623188406</v>
      </c>
      <c r="O42" s="18">
        <f t="shared" si="1"/>
        <v>0.13725490196078433</v>
      </c>
      <c r="P42" s="18">
        <f t="shared" si="2"/>
        <v>0.12820512820512819</v>
      </c>
    </row>
    <row r="43" spans="1:16">
      <c r="A43" s="7">
        <v>527</v>
      </c>
      <c r="B43" s="6" t="s">
        <v>26</v>
      </c>
      <c r="C43" s="12">
        <v>6</v>
      </c>
      <c r="D43" s="12">
        <v>28</v>
      </c>
      <c r="E43" s="12">
        <v>7</v>
      </c>
      <c r="F43" s="12">
        <v>41</v>
      </c>
      <c r="G43" s="12"/>
      <c r="H43" s="12">
        <v>15</v>
      </c>
      <c r="I43" s="12">
        <v>81</v>
      </c>
      <c r="J43" s="12">
        <v>20</v>
      </c>
      <c r="K43" s="12">
        <v>116</v>
      </c>
      <c r="L43" s="12"/>
      <c r="M43" s="18">
        <f t="shared" si="7"/>
        <v>0.4</v>
      </c>
      <c r="N43" s="15">
        <f t="shared" si="0"/>
        <v>0.34567901234567899</v>
      </c>
      <c r="O43" s="15">
        <f t="shared" si="1"/>
        <v>0.35</v>
      </c>
      <c r="P43" s="18">
        <f t="shared" si="2"/>
        <v>0.35344827586206895</v>
      </c>
    </row>
    <row r="44" spans="1:16">
      <c r="A44" s="7">
        <v>535</v>
      </c>
      <c r="B44" s="6" t="s">
        <v>33</v>
      </c>
      <c r="C44" s="12">
        <v>19</v>
      </c>
      <c r="D44" s="12">
        <v>18</v>
      </c>
      <c r="E44" s="12">
        <v>4</v>
      </c>
      <c r="F44" s="12">
        <v>41</v>
      </c>
      <c r="G44" s="12"/>
      <c r="H44" s="12">
        <v>65</v>
      </c>
      <c r="I44" s="12">
        <v>57</v>
      </c>
      <c r="J44" s="12">
        <v>21</v>
      </c>
      <c r="K44" s="12">
        <v>143</v>
      </c>
      <c r="L44" s="12"/>
      <c r="M44" s="18">
        <f t="shared" si="7"/>
        <v>0.29230769230769232</v>
      </c>
      <c r="N44" s="18">
        <f t="shared" si="0"/>
        <v>0.31578947368421051</v>
      </c>
      <c r="O44" s="18">
        <f t="shared" si="1"/>
        <v>0.19047619047619047</v>
      </c>
      <c r="P44" s="18">
        <f t="shared" si="2"/>
        <v>0.28671328671328672</v>
      </c>
    </row>
    <row r="45" spans="1:16">
      <c r="A45" s="7">
        <v>505</v>
      </c>
      <c r="B45" s="6" t="s">
        <v>5</v>
      </c>
      <c r="C45" s="12">
        <v>15</v>
      </c>
      <c r="D45" s="12">
        <v>16</v>
      </c>
      <c r="E45" s="12">
        <v>1</v>
      </c>
      <c r="F45" s="12">
        <v>32</v>
      </c>
      <c r="G45" s="12"/>
      <c r="H45" s="12">
        <v>127</v>
      </c>
      <c r="I45" s="12">
        <v>80</v>
      </c>
      <c r="J45" s="12">
        <v>7</v>
      </c>
      <c r="K45" s="12">
        <v>214</v>
      </c>
      <c r="L45" s="12"/>
      <c r="M45" s="18">
        <f t="shared" si="7"/>
        <v>0.11811023622047244</v>
      </c>
      <c r="N45" s="18">
        <f t="shared" si="0"/>
        <v>0.2</v>
      </c>
      <c r="O45" s="18">
        <f t="shared" si="1"/>
        <v>0.14285714285714285</v>
      </c>
      <c r="P45" s="18">
        <f t="shared" si="2"/>
        <v>0.14953271028037382</v>
      </c>
    </row>
    <row r="46" spans="1:16">
      <c r="A46" s="7">
        <v>515</v>
      </c>
      <c r="B46" s="6" t="s">
        <v>14</v>
      </c>
      <c r="C46" s="12">
        <v>2</v>
      </c>
      <c r="D46" s="12">
        <v>4</v>
      </c>
      <c r="E46" s="12">
        <v>0</v>
      </c>
      <c r="F46" s="12">
        <v>6</v>
      </c>
      <c r="G46" s="12"/>
      <c r="H46" s="12">
        <v>13</v>
      </c>
      <c r="I46" s="12">
        <v>35</v>
      </c>
      <c r="J46" s="12">
        <v>8</v>
      </c>
      <c r="K46" s="12">
        <v>56</v>
      </c>
      <c r="L46" s="12"/>
      <c r="M46" s="18">
        <f t="shared" si="7"/>
        <v>0.15384615384615385</v>
      </c>
      <c r="N46" s="18">
        <f t="shared" si="0"/>
        <v>0.11428571428571428</v>
      </c>
      <c r="O46" s="18">
        <f t="shared" si="1"/>
        <v>0</v>
      </c>
      <c r="P46" s="18">
        <f t="shared" si="2"/>
        <v>0.10714285714285714</v>
      </c>
    </row>
    <row r="47" spans="1:16">
      <c r="A47" s="7">
        <v>521</v>
      </c>
      <c r="B47" s="6" t="s">
        <v>20</v>
      </c>
      <c r="C47" s="12">
        <v>10</v>
      </c>
      <c r="D47" s="12">
        <v>3</v>
      </c>
      <c r="E47" s="12">
        <v>0</v>
      </c>
      <c r="F47" s="12">
        <v>13</v>
      </c>
      <c r="G47" s="12"/>
      <c r="H47" s="12">
        <v>82</v>
      </c>
      <c r="I47" s="12">
        <v>25</v>
      </c>
      <c r="J47" s="12">
        <v>10</v>
      </c>
      <c r="K47" s="12">
        <v>117</v>
      </c>
      <c r="L47" s="12"/>
      <c r="M47" s="18">
        <f t="shared" si="7"/>
        <v>0.12195121951219512</v>
      </c>
      <c r="N47" s="18">
        <f t="shared" si="0"/>
        <v>0.12</v>
      </c>
      <c r="O47" s="18">
        <f t="shared" si="1"/>
        <v>0</v>
      </c>
      <c r="P47" s="18">
        <f t="shared" si="2"/>
        <v>0.1111111111111111</v>
      </c>
    </row>
    <row r="48" spans="1:16">
      <c r="A48" s="7">
        <v>537</v>
      </c>
      <c r="B48" s="6" t="s">
        <v>35</v>
      </c>
      <c r="C48" s="12">
        <v>1</v>
      </c>
      <c r="D48" s="12">
        <v>3</v>
      </c>
      <c r="E48" s="12">
        <v>4</v>
      </c>
      <c r="F48" s="12">
        <v>8</v>
      </c>
      <c r="G48" s="12"/>
      <c r="H48" s="12">
        <v>3</v>
      </c>
      <c r="I48" s="12">
        <v>15</v>
      </c>
      <c r="J48" s="12">
        <v>16</v>
      </c>
      <c r="K48" s="12">
        <v>34</v>
      </c>
      <c r="L48" s="12"/>
      <c r="M48" s="18">
        <f t="shared" si="7"/>
        <v>0.33333333333333331</v>
      </c>
      <c r="N48" s="18">
        <f t="shared" si="0"/>
        <v>0.2</v>
      </c>
      <c r="O48" s="18">
        <f t="shared" si="1"/>
        <v>0.25</v>
      </c>
      <c r="P48" s="18">
        <f t="shared" si="2"/>
        <v>0.23529411764705882</v>
      </c>
    </row>
    <row r="49" spans="1:16">
      <c r="A49" s="7">
        <v>511</v>
      </c>
      <c r="B49" s="6" t="s">
        <v>10</v>
      </c>
      <c r="C49" s="12">
        <v>0</v>
      </c>
      <c r="D49" s="12">
        <v>7</v>
      </c>
      <c r="E49" s="12">
        <v>3</v>
      </c>
      <c r="F49" s="12">
        <v>10</v>
      </c>
      <c r="G49" s="12"/>
      <c r="H49" s="12">
        <v>8</v>
      </c>
      <c r="I49" s="12">
        <v>23</v>
      </c>
      <c r="J49" s="12">
        <v>17</v>
      </c>
      <c r="K49" s="12">
        <v>48</v>
      </c>
      <c r="L49" s="12"/>
      <c r="M49" s="18">
        <f t="shared" si="7"/>
        <v>0</v>
      </c>
      <c r="N49" s="18">
        <f t="shared" si="0"/>
        <v>0.30434782608695654</v>
      </c>
      <c r="O49" s="18">
        <f t="shared" si="1"/>
        <v>0.17647058823529413</v>
      </c>
      <c r="P49" s="18">
        <f t="shared" si="2"/>
        <v>0.20833333333333334</v>
      </c>
    </row>
    <row r="50" spans="1:16">
      <c r="A50" s="7">
        <v>518</v>
      </c>
      <c r="B50" s="6" t="s">
        <v>17</v>
      </c>
      <c r="C50" s="12">
        <v>0</v>
      </c>
      <c r="D50" s="12">
        <v>2</v>
      </c>
      <c r="E50" s="12">
        <v>0</v>
      </c>
      <c r="F50" s="12">
        <v>2</v>
      </c>
      <c r="G50" s="12"/>
      <c r="H50" s="12">
        <v>13</v>
      </c>
      <c r="I50" s="12">
        <v>20</v>
      </c>
      <c r="J50" s="12">
        <v>1</v>
      </c>
      <c r="K50" s="12">
        <v>34</v>
      </c>
      <c r="L50" s="12"/>
      <c r="M50" s="18">
        <f t="shared" si="7"/>
        <v>0</v>
      </c>
      <c r="N50" s="18">
        <f t="shared" si="0"/>
        <v>0.1</v>
      </c>
      <c r="O50" s="18">
        <f t="shared" si="1"/>
        <v>0</v>
      </c>
      <c r="P50" s="18">
        <f t="shared" si="2"/>
        <v>5.8823529411764705E-2</v>
      </c>
    </row>
    <row r="51" spans="1:16">
      <c r="A51" s="7">
        <v>506</v>
      </c>
      <c r="B51" s="6" t="s">
        <v>6</v>
      </c>
      <c r="C51" s="22">
        <v>1</v>
      </c>
      <c r="D51" s="22">
        <v>4</v>
      </c>
      <c r="E51" s="22">
        <v>3</v>
      </c>
      <c r="F51" s="12">
        <v>8</v>
      </c>
      <c r="G51" s="12"/>
      <c r="H51" s="12">
        <v>5</v>
      </c>
      <c r="I51" s="12">
        <v>31</v>
      </c>
      <c r="J51" s="12">
        <v>19</v>
      </c>
      <c r="K51" s="12">
        <v>55</v>
      </c>
      <c r="L51" s="12"/>
      <c r="M51" s="18">
        <f t="shared" si="7"/>
        <v>0.2</v>
      </c>
      <c r="N51" s="18">
        <f t="shared" si="0"/>
        <v>0.12903225806451613</v>
      </c>
      <c r="O51" s="18">
        <f t="shared" si="1"/>
        <v>0.15789473684210525</v>
      </c>
      <c r="P51" s="18">
        <f t="shared" si="2"/>
        <v>0.14545454545454545</v>
      </c>
    </row>
    <row r="52" spans="1:16">
      <c r="A52" s="7">
        <v>531</v>
      </c>
      <c r="B52" s="6" t="s">
        <v>29</v>
      </c>
      <c r="C52" s="12">
        <v>0</v>
      </c>
      <c r="D52" s="12">
        <v>0</v>
      </c>
      <c r="E52" s="12">
        <v>1</v>
      </c>
      <c r="F52" s="12">
        <v>1</v>
      </c>
      <c r="G52" s="12"/>
      <c r="H52" s="12">
        <v>18</v>
      </c>
      <c r="I52" s="12">
        <v>12</v>
      </c>
      <c r="J52" s="12">
        <v>7</v>
      </c>
      <c r="K52" s="12">
        <v>37</v>
      </c>
      <c r="L52" s="12"/>
      <c r="M52" s="18">
        <f t="shared" si="7"/>
        <v>0</v>
      </c>
      <c r="N52" s="18">
        <f t="shared" si="0"/>
        <v>0</v>
      </c>
      <c r="O52" s="15">
        <f t="shared" si="1"/>
        <v>0.14285714285714285</v>
      </c>
      <c r="P52" s="18">
        <f t="shared" si="2"/>
        <v>2.7027027027027029E-2</v>
      </c>
    </row>
    <row r="53" spans="1:16">
      <c r="A53" s="7">
        <v>510</v>
      </c>
      <c r="B53" s="6" t="s">
        <v>9</v>
      </c>
      <c r="C53" s="12">
        <v>12</v>
      </c>
      <c r="D53" s="12">
        <v>0</v>
      </c>
      <c r="E53" s="12">
        <v>0</v>
      </c>
      <c r="F53" s="12">
        <v>12</v>
      </c>
      <c r="G53" s="12"/>
      <c r="H53" s="12">
        <v>67</v>
      </c>
      <c r="I53" s="12">
        <v>0</v>
      </c>
      <c r="J53" s="12">
        <v>0</v>
      </c>
      <c r="K53" s="12">
        <v>67</v>
      </c>
      <c r="L53" s="12"/>
      <c r="M53" s="18">
        <f t="shared" si="7"/>
        <v>0.17910447761194029</v>
      </c>
      <c r="N53" s="18" t="str">
        <f t="shared" si="0"/>
        <v>--</v>
      </c>
      <c r="O53" s="18" t="str">
        <f t="shared" si="1"/>
        <v>--</v>
      </c>
      <c r="P53" s="18">
        <f t="shared" si="2"/>
        <v>0.17910447761194029</v>
      </c>
    </row>
    <row r="54" spans="1:16">
      <c r="A54" s="7">
        <v>533</v>
      </c>
      <c r="B54" s="6" t="s">
        <v>31</v>
      </c>
      <c r="C54" s="12">
        <v>0</v>
      </c>
      <c r="D54" s="12">
        <v>5</v>
      </c>
      <c r="E54" s="12">
        <v>4</v>
      </c>
      <c r="F54" s="12">
        <v>9</v>
      </c>
      <c r="G54" s="12"/>
      <c r="H54" s="12">
        <v>3</v>
      </c>
      <c r="I54" s="12">
        <v>44</v>
      </c>
      <c r="J54" s="12">
        <v>29</v>
      </c>
      <c r="K54" s="12">
        <v>76</v>
      </c>
      <c r="L54" s="12"/>
      <c r="M54" s="18">
        <f t="shared" si="7"/>
        <v>0</v>
      </c>
      <c r="N54" s="18">
        <f t="shared" si="0"/>
        <v>0.11363636363636363</v>
      </c>
      <c r="O54" s="18">
        <f t="shared" si="1"/>
        <v>0.13793103448275862</v>
      </c>
      <c r="P54" s="18">
        <f t="shared" si="2"/>
        <v>0.11842105263157894</v>
      </c>
    </row>
    <row r="55" spans="1:16">
      <c r="A55" s="7">
        <v>522</v>
      </c>
      <c r="B55" s="6" t="s">
        <v>21</v>
      </c>
      <c r="C55" s="12">
        <v>8</v>
      </c>
      <c r="D55" s="12">
        <v>15</v>
      </c>
      <c r="E55" s="12">
        <v>8</v>
      </c>
      <c r="F55" s="12">
        <v>31</v>
      </c>
      <c r="G55" s="12"/>
      <c r="H55" s="12">
        <v>79</v>
      </c>
      <c r="I55" s="12">
        <v>146</v>
      </c>
      <c r="J55" s="12">
        <v>74</v>
      </c>
      <c r="K55" s="12">
        <v>299</v>
      </c>
      <c r="L55" s="12"/>
      <c r="M55" s="18">
        <f t="shared" si="7"/>
        <v>0.10126582278481013</v>
      </c>
      <c r="N55" s="18">
        <f t="shared" si="0"/>
        <v>0.10273972602739725</v>
      </c>
      <c r="O55" s="18">
        <f t="shared" si="1"/>
        <v>0.10810810810810811</v>
      </c>
      <c r="P55" s="18">
        <f t="shared" si="2"/>
        <v>0.10367892976588629</v>
      </c>
    </row>
    <row r="56" spans="1:16">
      <c r="A56" s="7">
        <v>534</v>
      </c>
      <c r="B56" s="6" t="s">
        <v>32</v>
      </c>
      <c r="C56" s="12">
        <v>1</v>
      </c>
      <c r="D56" s="12">
        <v>0</v>
      </c>
      <c r="E56" s="12">
        <v>2</v>
      </c>
      <c r="F56" s="12">
        <v>3</v>
      </c>
      <c r="G56" s="12"/>
      <c r="H56" s="12">
        <v>19</v>
      </c>
      <c r="I56" s="12">
        <v>4</v>
      </c>
      <c r="J56" s="12">
        <v>3</v>
      </c>
      <c r="K56" s="12">
        <v>26</v>
      </c>
      <c r="L56" s="12"/>
      <c r="M56" s="18">
        <f t="shared" si="7"/>
        <v>5.2631578947368418E-2</v>
      </c>
      <c r="N56" s="18">
        <f t="shared" si="0"/>
        <v>0</v>
      </c>
      <c r="O56" s="18">
        <f t="shared" si="1"/>
        <v>0.66666666666666663</v>
      </c>
      <c r="P56" s="18">
        <f t="shared" si="2"/>
        <v>0.11538461538461539</v>
      </c>
    </row>
    <row r="57" spans="1:16">
      <c r="A57" s="7">
        <v>504</v>
      </c>
      <c r="B57" s="6" t="s">
        <v>4</v>
      </c>
      <c r="C57" s="12">
        <v>18</v>
      </c>
      <c r="D57" s="12">
        <v>0</v>
      </c>
      <c r="E57" s="12">
        <v>0</v>
      </c>
      <c r="F57" s="12">
        <v>18</v>
      </c>
      <c r="G57" s="12"/>
      <c r="H57" s="12">
        <v>96</v>
      </c>
      <c r="I57" s="12">
        <v>0</v>
      </c>
      <c r="J57" s="12">
        <v>0</v>
      </c>
      <c r="K57" s="12">
        <v>96</v>
      </c>
      <c r="L57" s="12"/>
      <c r="M57" s="18">
        <f t="shared" si="7"/>
        <v>0.1875</v>
      </c>
      <c r="N57" s="18" t="str">
        <f t="shared" si="0"/>
        <v>--</v>
      </c>
      <c r="O57" s="18" t="str">
        <f t="shared" si="1"/>
        <v>--</v>
      </c>
      <c r="P57" s="18">
        <f t="shared" si="2"/>
        <v>0.1875</v>
      </c>
    </row>
    <row r="58" spans="1:16">
      <c r="A58" s="7">
        <v>516</v>
      </c>
      <c r="B58" s="6" t="s">
        <v>15</v>
      </c>
      <c r="C58" s="12">
        <v>6</v>
      </c>
      <c r="D58" s="12">
        <v>6</v>
      </c>
      <c r="E58" s="12">
        <v>4</v>
      </c>
      <c r="F58" s="12">
        <v>16</v>
      </c>
      <c r="G58" s="12"/>
      <c r="H58" s="12">
        <v>80</v>
      </c>
      <c r="I58" s="12">
        <v>50</v>
      </c>
      <c r="J58" s="12">
        <v>33</v>
      </c>
      <c r="K58" s="12">
        <v>163</v>
      </c>
      <c r="L58" s="12"/>
      <c r="M58" s="18">
        <f t="shared" si="7"/>
        <v>7.4999999999999997E-2</v>
      </c>
      <c r="N58" s="18">
        <f t="shared" si="0"/>
        <v>0.12</v>
      </c>
      <c r="O58" s="18">
        <f t="shared" si="1"/>
        <v>0.12121212121212122</v>
      </c>
      <c r="P58" s="18">
        <f t="shared" si="2"/>
        <v>9.815950920245399E-2</v>
      </c>
    </row>
    <row r="59" spans="1:16" s="9" customFormat="1">
      <c r="A59" s="7">
        <v>539</v>
      </c>
      <c r="B59" s="6" t="s">
        <v>36</v>
      </c>
      <c r="C59" s="19">
        <v>1</v>
      </c>
      <c r="D59" s="19">
        <v>6</v>
      </c>
      <c r="E59" s="19">
        <v>0</v>
      </c>
      <c r="F59" s="19">
        <v>7</v>
      </c>
      <c r="G59" s="19"/>
      <c r="H59" s="19">
        <v>12</v>
      </c>
      <c r="I59" s="19">
        <v>21</v>
      </c>
      <c r="J59" s="19">
        <v>0</v>
      </c>
      <c r="K59" s="19">
        <v>33</v>
      </c>
      <c r="L59" s="19"/>
      <c r="M59" s="20">
        <f t="shared" si="7"/>
        <v>8.3333333333333329E-2</v>
      </c>
      <c r="N59" s="20">
        <f t="shared" si="0"/>
        <v>0.2857142857142857</v>
      </c>
      <c r="O59" s="20" t="str">
        <f t="shared" si="1"/>
        <v>--</v>
      </c>
      <c r="P59" s="20">
        <f t="shared" si="2"/>
        <v>0.21212121212121213</v>
      </c>
    </row>
    <row r="60" spans="1:16" s="9" customFormat="1">
      <c r="A60" s="7"/>
      <c r="B60" s="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1"/>
      <c r="N60" s="21"/>
      <c r="O60" s="21"/>
      <c r="P60" s="21"/>
    </row>
    <row r="61" spans="1:16">
      <c r="A61" s="6"/>
      <c r="B61" s="6" t="s">
        <v>62</v>
      </c>
      <c r="C61" s="12">
        <v>307</v>
      </c>
      <c r="D61" s="12">
        <v>273</v>
      </c>
      <c r="E61" s="12">
        <v>153</v>
      </c>
      <c r="F61" s="12">
        <v>733</v>
      </c>
      <c r="G61" s="12"/>
      <c r="H61" s="12">
        <v>1959</v>
      </c>
      <c r="I61" s="12">
        <v>1644</v>
      </c>
      <c r="J61" s="12">
        <v>1027</v>
      </c>
      <c r="K61" s="12">
        <v>4630</v>
      </c>
      <c r="L61" s="12"/>
      <c r="M61" s="18">
        <f t="shared" si="7"/>
        <v>0.15671260847371107</v>
      </c>
      <c r="N61" s="18">
        <f t="shared" si="0"/>
        <v>0.16605839416058393</v>
      </c>
      <c r="O61" s="18">
        <f t="shared" si="1"/>
        <v>0.14897760467380722</v>
      </c>
      <c r="P61" s="18">
        <f t="shared" si="2"/>
        <v>0.15831533477321813</v>
      </c>
    </row>
    <row r="62" spans="1:16">
      <c r="A62" s="6"/>
      <c r="B62" s="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>
      <c r="A63" s="13" t="s">
        <v>67</v>
      </c>
      <c r="B63" s="6"/>
      <c r="C63" s="13"/>
    </row>
    <row r="64" spans="1:16">
      <c r="A64" s="8"/>
      <c r="B64" s="8"/>
    </row>
    <row r="65" spans="1:2">
      <c r="A65" s="8"/>
      <c r="B65" s="8"/>
    </row>
    <row r="66" spans="1:2">
      <c r="A66" s="8"/>
      <c r="B66" s="8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5P1:  Nontraditional Participation
Tech Prep Disadvantaged
Program Year:  2012 - 2013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Tech Prep Disadv 2013</vt:lpstr>
      <vt:lpstr>'5P1 Tech Prep Disadv 2013'!Print_Area</vt:lpstr>
      <vt:lpstr>'5P1 Tech Prep Disadv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2013-12-05T21:21:24Z</cp:lastPrinted>
  <dcterms:created xsi:type="dcterms:W3CDTF">2010-03-09T15:36:48Z</dcterms:created>
  <dcterms:modified xsi:type="dcterms:W3CDTF">2013-12-05T21:25:45Z</dcterms:modified>
</cp:coreProperties>
</file>